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5265" activeTab="0"/>
  </bookViews>
  <sheets>
    <sheet name="Количество субъектов МСП" sheetId="1" r:id="rId1"/>
  </sheets>
  <definedNames>
    <definedName name="_xlnm.Print_Area" localSheetId="0">'Количество субъектов МСП'!$A$1:$C$54</definedName>
  </definedNames>
  <calcPr fullCalcOnLoad="1"/>
</workbook>
</file>

<file path=xl/sharedStrings.xml><?xml version="1.0" encoding="utf-8"?>
<sst xmlns="http://schemas.openxmlformats.org/spreadsheetml/2006/main" count="56" uniqueCount="56">
  <si>
    <t>47 - Торговля розничная, кроме торговли автотранспортными средствами и мотоциклами</t>
  </si>
  <si>
    <t xml:space="preserve">49 - Деятельность сухопутного и трубопроводного транспорта </t>
  </si>
  <si>
    <t>55 - Деятельность по предоставлению мест для временного проживания</t>
  </si>
  <si>
    <t>56 - Деятельность по предоставлению продуктов питания и напитков</t>
  </si>
  <si>
    <t>62 - Разработка программного обеспечения, консультационные услуги в данной области и другие сопутствующие услуги</t>
  </si>
  <si>
    <t>63 - Деятельность в области информационных технологий</t>
  </si>
  <si>
    <t>66 - Деятельность вспомогательная в сфере финансовых услуг и страхования</t>
  </si>
  <si>
    <t>68 - Операции с недвижимым имуществом</t>
  </si>
  <si>
    <t>69 - Деятельность в области права</t>
  </si>
  <si>
    <t>70 - Деятельность головных офисов; консультирование по вопросам управления</t>
  </si>
  <si>
    <t>74 - Деятельность профессиональная научная и техническая прочая</t>
  </si>
  <si>
    <t>71 - Деятельность в области архитектуры и инженерно-технического проектирования; технических испытаний, исследований и анализа</t>
  </si>
  <si>
    <t>78 - Деятельность по трудоустройству и подбору персонала</t>
  </si>
  <si>
    <t>80 - Деятельность по обеспечению безопасности и проведению расследований</t>
  </si>
  <si>
    <t>81 - Деятельность по обслуживанию зданий и сооружений</t>
  </si>
  <si>
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</si>
  <si>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84 - Деятельность органов государственного управления по обеспечению военной безопасности, обязательному социальному обеспечению</t>
  </si>
  <si>
    <t>86 - Деятельность в области здравоохранения</t>
  </si>
  <si>
    <t>95 - Ремонт компьютеров, предметов личного потребления и хозяйственно-бытового назначения</t>
  </si>
  <si>
    <t>96 - Деятельность по предоставлению прочих персональных услуг</t>
  </si>
  <si>
    <t>ВСЕГО,</t>
  </si>
  <si>
    <t>в том числе:</t>
  </si>
  <si>
    <t>ВИДЫ ДЕЯТЕЛЬНОСТИ</t>
  </si>
  <si>
    <t>предпринимательства,</t>
  </si>
  <si>
    <t>Количество       субъектов</t>
  </si>
  <si>
    <t>01 - Растениеводство и животноводство, охота и предоставление соответствующих услуг в этих областях</t>
  </si>
  <si>
    <t>02 - Лесоводство и лесозаготовки</t>
  </si>
  <si>
    <t>03 - Рыболовство и рыбоводство</t>
  </si>
  <si>
    <t>08 - Добыча прочих полезных ископаемых</t>
  </si>
  <si>
    <t>10 - Производство пищевых продуктов</t>
  </si>
  <si>
    <t>13 - Производство текстильных изделий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</si>
  <si>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</si>
  <si>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18 - Деятельность полиграфическая и копирование носителей информации</t>
  </si>
  <si>
    <t>22 - Производство резиновых и пластмассовых изделий</t>
  </si>
  <si>
    <t>25 - Производство готовых металлических изделий, кроме машин и оборудования</t>
  </si>
  <si>
    <t>27 - Производство электрического оборудования</t>
  </si>
  <si>
    <t>33 - Ремонт и монтаж машин и оборудования</t>
  </si>
  <si>
    <t>41 - Строительство зданий</t>
  </si>
  <si>
    <t>42 - Строительство инженерных сооружений</t>
  </si>
  <si>
    <t>43 - Работы строительные специализированные</t>
  </si>
  <si>
    <t>45 - Торговля оптовая и розничная автотранспортными средствами и мотоциклами и их ремонт</t>
  </si>
  <si>
    <t>46 - Торговля оптовая, кроме оптовой торговли автотранспортными средствами и мотоциклами</t>
  </si>
  <si>
    <t xml:space="preserve">  малого     и     среднего</t>
  </si>
  <si>
    <t xml:space="preserve">               Отраслевое распределение субъектов малого и среднего предпринимательства</t>
  </si>
  <si>
    <t>Удельный вес,</t>
  </si>
  <si>
    <t>процент</t>
  </si>
  <si>
    <t>единиц</t>
  </si>
  <si>
    <t>73 - Деятельность рекламная и исследование конъюнктуры рынка</t>
  </si>
  <si>
    <t>93 - Деятельность в области спорта, отдыха и развлечений</t>
  </si>
  <si>
    <t xml:space="preserve">                              по видам экономической деятельности на 01.01.2023 года</t>
  </si>
  <si>
    <t>23 - Производство прочей неметаллической минеральной продукции</t>
  </si>
  <si>
    <t>37 - Сбор и обработка сточных вод</t>
  </si>
  <si>
    <t>38 - Сбор, обработка и утилизация отходов</t>
  </si>
  <si>
    <t>64 - Деятельность по предоставлению финансовых услуг, кроме услуг по страхованию и пенсионному обеспечению</t>
  </si>
  <si>
    <t>77 - Аренда и лизинг</t>
  </si>
  <si>
    <t>01.01.2024г.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</si>
</sst>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_ ;[Red]\-#,##0.0\ "/>
    <numFmt numFmtId="176" formatCode="#,##0_ ;[Red]\-#,##0\ "/>
    <numFmt numFmtId="177" formatCode="#,##0.00_ ;[Red]\-#,##0.00\ "/>
    <numFmt numFmtId="178" formatCode="#,##0.000_ ;[Red]\-#,##0.000\ "/>
    <numFmt numFmtId="179" formatCode="0.000"/>
    <numFmt numFmtId="180" formatCode="0.0000"/>
    <numFmt numFmtId="181" formatCode="0.00000"/>
  </numFmts>
  <fonts count="41">
    <font>
      <sz val="10"/>
      <name val="Arial Cyr"/>
      <family val="0"/>
    </font>
    <font>
      <sz val="22"/>
      <name val="Arial Cyr"/>
      <family val="2"/>
    </font>
    <font>
      <b/>
      <i/>
      <sz val="22"/>
      <name val="Arial Cyr"/>
      <family val="2"/>
    </font>
    <font>
      <sz val="8"/>
      <name val="Arial Cyr"/>
      <family val="0"/>
    </font>
    <font>
      <b/>
      <sz val="28"/>
      <name val="Arial Cyr"/>
      <family val="2"/>
    </font>
    <font>
      <sz val="28"/>
      <name val="Arial Cyr"/>
      <family val="2"/>
    </font>
    <font>
      <b/>
      <sz val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2" fontId="5" fillId="0" borderId="16" xfId="42" applyFont="1" applyBorder="1" applyAlignment="1">
      <alignment horizontal="center" vertical="justify"/>
    </xf>
    <xf numFmtId="0" fontId="6" fillId="0" borderId="14" xfId="0" applyFont="1" applyBorder="1" applyAlignment="1">
      <alignment horizontal="left" wrapText="1"/>
    </xf>
    <xf numFmtId="0" fontId="5" fillId="0" borderId="17" xfId="0" applyFont="1" applyBorder="1" applyAlignment="1">
      <alignment horizontal="left"/>
    </xf>
    <xf numFmtId="0" fontId="5" fillId="0" borderId="17" xfId="0" applyFont="1" applyFill="1" applyBorder="1" applyAlignment="1">
      <alignment horizontal="justify" vertical="justify"/>
    </xf>
    <xf numFmtId="0" fontId="6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74" fontId="6" fillId="0" borderId="20" xfId="0" applyNumberFormat="1" applyFont="1" applyBorder="1" applyAlignment="1">
      <alignment horizontal="center"/>
    </xf>
    <xf numFmtId="175" fontId="5" fillId="0" borderId="21" xfId="0" applyNumberFormat="1" applyFont="1" applyBorder="1" applyAlignment="1">
      <alignment wrapText="1"/>
    </xf>
    <xf numFmtId="175" fontId="5" fillId="0" borderId="21" xfId="0" applyNumberFormat="1" applyFont="1" applyFill="1" applyBorder="1" applyAlignment="1">
      <alignment horizontal="center" wrapText="1"/>
    </xf>
    <xf numFmtId="175" fontId="5" fillId="0" borderId="16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85"/>
  <sheetViews>
    <sheetView tabSelected="1" view="pageBreakPreview" zoomScale="50" zoomScaleSheetLayoutView="50" zoomScalePageLayoutView="0" workbookViewId="0" topLeftCell="A1">
      <selection activeCell="E6" sqref="E6"/>
    </sheetView>
  </sheetViews>
  <sheetFormatPr defaultColWidth="9.00390625" defaultRowHeight="33" customHeight="1"/>
  <cols>
    <col min="1" max="1" width="210.00390625" style="4" customWidth="1"/>
    <col min="2" max="2" width="76.00390625" style="4" customWidth="1"/>
    <col min="3" max="3" width="66.625" style="5" customWidth="1"/>
    <col min="4" max="16384" width="9.125" style="2" customWidth="1"/>
  </cols>
  <sheetData>
    <row r="1" spans="1:3" s="1" customFormat="1" ht="46.5" customHeight="1">
      <c r="A1" s="11" t="s">
        <v>43</v>
      </c>
      <c r="B1" s="11"/>
      <c r="C1" s="12"/>
    </row>
    <row r="2" spans="1:3" s="1" customFormat="1" ht="46.5" customHeight="1">
      <c r="A2" s="11" t="s">
        <v>49</v>
      </c>
      <c r="B2" s="11" t="s">
        <v>55</v>
      </c>
      <c r="C2" s="12"/>
    </row>
    <row r="3" spans="1:3" s="1" customFormat="1" ht="46.5" customHeight="1" thickBot="1">
      <c r="A3" s="11"/>
      <c r="B3" s="11"/>
      <c r="C3" s="12"/>
    </row>
    <row r="4" spans="1:3" s="1" customFormat="1" ht="85.5" customHeight="1">
      <c r="A4" s="13"/>
      <c r="B4" s="24" t="s">
        <v>24</v>
      </c>
      <c r="C4" s="26" t="s">
        <v>44</v>
      </c>
    </row>
    <row r="5" spans="1:3" s="1" customFormat="1" ht="40.5" customHeight="1">
      <c r="A5" s="14" t="s">
        <v>22</v>
      </c>
      <c r="B5" s="16" t="s">
        <v>42</v>
      </c>
      <c r="C5" s="23" t="s">
        <v>45</v>
      </c>
    </row>
    <row r="6" spans="1:3" s="1" customFormat="1" ht="40.5" customHeight="1">
      <c r="A6" s="14"/>
      <c r="B6" s="16" t="s">
        <v>23</v>
      </c>
      <c r="C6" s="15"/>
    </row>
    <row r="7" spans="1:3" s="1" customFormat="1" ht="40.5" customHeight="1">
      <c r="A7" s="14"/>
      <c r="B7" s="16" t="s">
        <v>46</v>
      </c>
      <c r="C7" s="25"/>
    </row>
    <row r="8" spans="1:3" s="1" customFormat="1" ht="67.5" customHeight="1" thickBot="1">
      <c r="A8" s="22"/>
      <c r="B8" s="17"/>
      <c r="C8" s="18"/>
    </row>
    <row r="9" spans="1:3" s="1" customFormat="1" ht="86.25" customHeight="1">
      <c r="A9" s="19" t="s">
        <v>20</v>
      </c>
      <c r="B9" s="27">
        <v>11</v>
      </c>
      <c r="C9" s="30">
        <f>SUM(C11:C54)</f>
        <v>100</v>
      </c>
    </row>
    <row r="10" spans="1:3" s="3" customFormat="1" ht="36.75" customHeight="1">
      <c r="A10" s="20" t="s">
        <v>21</v>
      </c>
      <c r="B10" s="28"/>
      <c r="C10" s="31"/>
    </row>
    <row r="11" spans="1:3" s="3" customFormat="1" ht="74.25" customHeight="1">
      <c r="A11" s="21" t="s">
        <v>25</v>
      </c>
      <c r="B11" s="29">
        <v>3</v>
      </c>
      <c r="C11" s="32">
        <f>B11/B9*100</f>
        <v>27.27272727272727</v>
      </c>
    </row>
    <row r="12" spans="1:3" s="3" customFormat="1" ht="36.75" customHeight="1">
      <c r="A12" s="21" t="s">
        <v>26</v>
      </c>
      <c r="B12" s="29">
        <v>0</v>
      </c>
      <c r="C12" s="32">
        <f>B12/B9*100</f>
        <v>0</v>
      </c>
    </row>
    <row r="13" spans="1:3" s="3" customFormat="1" ht="36.75" customHeight="1">
      <c r="A13" s="21" t="s">
        <v>27</v>
      </c>
      <c r="B13" s="29">
        <v>0</v>
      </c>
      <c r="C13" s="32">
        <f>B13/B9*100</f>
        <v>0</v>
      </c>
    </row>
    <row r="14" spans="1:3" s="3" customFormat="1" ht="36.75" customHeight="1">
      <c r="A14" s="21" t="s">
        <v>28</v>
      </c>
      <c r="B14" s="29">
        <v>0</v>
      </c>
      <c r="C14" s="32">
        <f>B14/B9*100</f>
        <v>0</v>
      </c>
    </row>
    <row r="15" spans="1:3" s="1" customFormat="1" ht="36.75" customHeight="1">
      <c r="A15" s="21" t="s">
        <v>29</v>
      </c>
      <c r="B15" s="29">
        <v>0</v>
      </c>
      <c r="C15" s="32">
        <f>B15/B9*100</f>
        <v>0</v>
      </c>
    </row>
    <row r="16" spans="1:3" s="1" customFormat="1" ht="36.75" customHeight="1">
      <c r="A16" s="21" t="s">
        <v>30</v>
      </c>
      <c r="B16" s="29">
        <v>0</v>
      </c>
      <c r="C16" s="32">
        <f>B16/B9*100</f>
        <v>0</v>
      </c>
    </row>
    <row r="17" spans="1:3" s="1" customFormat="1" ht="81.75" customHeight="1">
      <c r="A17" s="21" t="s">
        <v>31</v>
      </c>
      <c r="B17" s="29">
        <v>0</v>
      </c>
      <c r="C17" s="32">
        <f>B17/B9*100</f>
        <v>0</v>
      </c>
    </row>
    <row r="18" spans="1:3" s="1" customFormat="1" ht="62.25" customHeight="1">
      <c r="A18" s="21" t="s">
        <v>32</v>
      </c>
      <c r="B18" s="29">
        <v>0</v>
      </c>
      <c r="C18" s="32">
        <f>B18/B9*100</f>
        <v>0</v>
      </c>
    </row>
    <row r="19" spans="1:3" s="1" customFormat="1" ht="66.75" customHeight="1">
      <c r="A19" s="21" t="s">
        <v>33</v>
      </c>
      <c r="B19" s="29">
        <v>0</v>
      </c>
      <c r="C19" s="32">
        <f>B19/B9*100</f>
        <v>0</v>
      </c>
    </row>
    <row r="20" spans="1:3" s="1" customFormat="1" ht="66.75" customHeight="1">
      <c r="A20" s="21" t="s">
        <v>50</v>
      </c>
      <c r="B20" s="29">
        <v>0</v>
      </c>
      <c r="C20" s="32">
        <f>B20/B9*100</f>
        <v>0</v>
      </c>
    </row>
    <row r="21" spans="1:3" s="1" customFormat="1" ht="68.25" customHeight="1">
      <c r="A21" s="21" t="s">
        <v>34</v>
      </c>
      <c r="B21" s="29">
        <v>0</v>
      </c>
      <c r="C21" s="32">
        <f>B21/B9*100</f>
        <v>0</v>
      </c>
    </row>
    <row r="22" spans="1:3" s="1" customFormat="1" ht="36.75" customHeight="1">
      <c r="A22" s="21" t="s">
        <v>35</v>
      </c>
      <c r="B22" s="29">
        <v>0</v>
      </c>
      <c r="C22" s="32">
        <f>B22/B9*100</f>
        <v>0</v>
      </c>
    </row>
    <row r="23" spans="1:3" s="1" customFormat="1" ht="36.75" customHeight="1">
      <c r="A23" s="21" t="s">
        <v>36</v>
      </c>
      <c r="B23" s="29">
        <v>0</v>
      </c>
      <c r="C23" s="32">
        <f>B23/B9*100</f>
        <v>0</v>
      </c>
    </row>
    <row r="24" spans="1:3" s="1" customFormat="1" ht="36.75" customHeight="1">
      <c r="A24" s="21" t="s">
        <v>51</v>
      </c>
      <c r="B24" s="29">
        <v>0</v>
      </c>
      <c r="C24" s="32">
        <f>B24/B9*100</f>
        <v>0</v>
      </c>
    </row>
    <row r="25" spans="1:3" s="1" customFormat="1" ht="36.75" customHeight="1">
      <c r="A25" s="21" t="s">
        <v>52</v>
      </c>
      <c r="B25" s="29">
        <v>0</v>
      </c>
      <c r="C25" s="32">
        <f>B25/B9*100</f>
        <v>0</v>
      </c>
    </row>
    <row r="26" spans="1:3" s="1" customFormat="1" ht="36.75" customHeight="1">
      <c r="A26" s="21" t="s">
        <v>37</v>
      </c>
      <c r="B26" s="29">
        <v>0</v>
      </c>
      <c r="C26" s="32">
        <f>B26/B9*100</f>
        <v>0</v>
      </c>
    </row>
    <row r="27" spans="1:3" s="1" customFormat="1" ht="36.75" customHeight="1">
      <c r="A27" s="21" t="s">
        <v>38</v>
      </c>
      <c r="B27" s="29">
        <v>0</v>
      </c>
      <c r="C27" s="32">
        <f>B27/B9*100</f>
        <v>0</v>
      </c>
    </row>
    <row r="28" spans="1:3" s="1" customFormat="1" ht="36.75" customHeight="1">
      <c r="A28" s="21" t="s">
        <v>39</v>
      </c>
      <c r="B28" s="29">
        <v>1</v>
      </c>
      <c r="C28" s="32">
        <f>B28/B9*100</f>
        <v>9.090909090909092</v>
      </c>
    </row>
    <row r="29" spans="1:3" s="1" customFormat="1" ht="105.75" customHeight="1">
      <c r="A29" s="21" t="s">
        <v>40</v>
      </c>
      <c r="B29" s="29">
        <v>0</v>
      </c>
      <c r="C29" s="32">
        <f>B29/B9*100</f>
        <v>0</v>
      </c>
    </row>
    <row r="30" spans="1:3" s="1" customFormat="1" ht="68.25" customHeight="1">
      <c r="A30" s="21" t="s">
        <v>41</v>
      </c>
      <c r="B30" s="29">
        <v>0</v>
      </c>
      <c r="C30" s="32">
        <f>B30/B9*100</f>
        <v>0</v>
      </c>
    </row>
    <row r="31" spans="1:3" s="1" customFormat="1" ht="75.75" customHeight="1">
      <c r="A31" s="21" t="s">
        <v>0</v>
      </c>
      <c r="B31" s="29">
        <v>2</v>
      </c>
      <c r="C31" s="32">
        <f>B31/B9*100</f>
        <v>18.181818181818183</v>
      </c>
    </row>
    <row r="32" spans="1:3" s="1" customFormat="1" ht="62.25" customHeight="1">
      <c r="A32" s="21" t="s">
        <v>1</v>
      </c>
      <c r="B32" s="29">
        <v>0</v>
      </c>
      <c r="C32" s="32">
        <f>B32/B9*100</f>
        <v>0</v>
      </c>
    </row>
    <row r="33" spans="1:3" s="1" customFormat="1" ht="74.25" customHeight="1">
      <c r="A33" s="21" t="s">
        <v>2</v>
      </c>
      <c r="B33" s="29">
        <v>0</v>
      </c>
      <c r="C33" s="32">
        <f>B33/B9*100</f>
        <v>0</v>
      </c>
    </row>
    <row r="34" spans="1:3" s="1" customFormat="1" ht="71.25" customHeight="1">
      <c r="A34" s="21" t="s">
        <v>3</v>
      </c>
      <c r="B34" s="29">
        <v>0</v>
      </c>
      <c r="C34" s="32">
        <f>B34/B9*100</f>
        <v>0</v>
      </c>
    </row>
    <row r="35" spans="1:3" s="1" customFormat="1" ht="84.75" customHeight="1">
      <c r="A35" s="21" t="s">
        <v>4</v>
      </c>
      <c r="B35" s="29">
        <v>0</v>
      </c>
      <c r="C35" s="32">
        <f>B35/B9*100</f>
        <v>0</v>
      </c>
    </row>
    <row r="36" spans="1:3" s="1" customFormat="1" ht="72.75" customHeight="1">
      <c r="A36" s="21" t="s">
        <v>5</v>
      </c>
      <c r="B36" s="29">
        <v>1</v>
      </c>
      <c r="C36" s="32">
        <f>B36/B9*100</f>
        <v>9.090909090909092</v>
      </c>
    </row>
    <row r="37" spans="1:3" s="1" customFormat="1" ht="72.75" customHeight="1">
      <c r="A37" s="21" t="s">
        <v>53</v>
      </c>
      <c r="B37" s="29">
        <v>0</v>
      </c>
      <c r="C37" s="32">
        <f>B37/B9*100</f>
        <v>0</v>
      </c>
    </row>
    <row r="38" spans="1:3" s="1" customFormat="1" ht="66.75" customHeight="1">
      <c r="A38" s="21" t="s">
        <v>6</v>
      </c>
      <c r="B38" s="29">
        <v>0</v>
      </c>
      <c r="C38" s="32">
        <f>B38/B9*100</f>
        <v>0</v>
      </c>
    </row>
    <row r="39" spans="1:3" s="1" customFormat="1" ht="36.75" customHeight="1">
      <c r="A39" s="21" t="s">
        <v>7</v>
      </c>
      <c r="B39" s="29">
        <v>1</v>
      </c>
      <c r="C39" s="32">
        <f>B39/B9*100</f>
        <v>9.090909090909092</v>
      </c>
    </row>
    <row r="40" spans="1:3" s="1" customFormat="1" ht="36.75" customHeight="1">
      <c r="A40" s="21" t="s">
        <v>8</v>
      </c>
      <c r="B40" s="29">
        <v>0</v>
      </c>
      <c r="C40" s="32">
        <f>B40/B9*100</f>
        <v>0</v>
      </c>
    </row>
    <row r="41" spans="1:3" s="1" customFormat="1" ht="65.25" customHeight="1">
      <c r="A41" s="21" t="s">
        <v>9</v>
      </c>
      <c r="B41" s="29">
        <v>0</v>
      </c>
      <c r="C41" s="32">
        <f>B41/B9*100</f>
        <v>0</v>
      </c>
    </row>
    <row r="42" spans="1:3" s="1" customFormat="1" ht="99.75" customHeight="1">
      <c r="A42" s="21" t="s">
        <v>11</v>
      </c>
      <c r="B42" s="29">
        <v>0</v>
      </c>
      <c r="C42" s="32">
        <f>B42/B9*100</f>
        <v>0</v>
      </c>
    </row>
    <row r="43" spans="1:3" s="1" customFormat="1" ht="66.75" customHeight="1">
      <c r="A43" s="21" t="s">
        <v>47</v>
      </c>
      <c r="B43" s="29">
        <v>0</v>
      </c>
      <c r="C43" s="32">
        <f>B43/B9*100</f>
        <v>0</v>
      </c>
    </row>
    <row r="44" spans="1:3" s="1" customFormat="1" ht="66.75" customHeight="1">
      <c r="A44" s="21" t="s">
        <v>10</v>
      </c>
      <c r="B44" s="29">
        <v>0</v>
      </c>
      <c r="C44" s="32">
        <f>B44/B9*100</f>
        <v>0</v>
      </c>
    </row>
    <row r="45" spans="1:3" s="1" customFormat="1" ht="66.75" customHeight="1">
      <c r="A45" s="21" t="s">
        <v>54</v>
      </c>
      <c r="B45" s="29">
        <v>0</v>
      </c>
      <c r="C45" s="32">
        <f>B45/B9*100</f>
        <v>0</v>
      </c>
    </row>
    <row r="46" spans="1:3" s="1" customFormat="1" ht="68.25" customHeight="1">
      <c r="A46" s="21" t="s">
        <v>12</v>
      </c>
      <c r="B46" s="29">
        <v>0</v>
      </c>
      <c r="C46" s="32">
        <f>B46/B9*100</f>
        <v>0</v>
      </c>
    </row>
    <row r="47" spans="1:3" s="1" customFormat="1" ht="65.25" customHeight="1">
      <c r="A47" s="21" t="s">
        <v>13</v>
      </c>
      <c r="B47" s="29">
        <v>0</v>
      </c>
      <c r="C47" s="32">
        <f>B47/B9*100</f>
        <v>0</v>
      </c>
    </row>
    <row r="48" spans="1:3" s="1" customFormat="1" ht="71.25" customHeight="1">
      <c r="A48" s="21" t="s">
        <v>14</v>
      </c>
      <c r="B48" s="29">
        <v>0</v>
      </c>
      <c r="C48" s="32">
        <f>B48/B9*100</f>
        <v>0</v>
      </c>
    </row>
    <row r="49" spans="1:3" s="1" customFormat="1" ht="105.75" customHeight="1">
      <c r="A49" s="21" t="s">
        <v>15</v>
      </c>
      <c r="B49" s="29">
        <v>0</v>
      </c>
      <c r="C49" s="32">
        <f>B49/B9*100</f>
        <v>0</v>
      </c>
    </row>
    <row r="50" spans="1:3" s="1" customFormat="1" ht="77.25" customHeight="1">
      <c r="A50" s="21" t="s">
        <v>16</v>
      </c>
      <c r="B50" s="29">
        <v>0</v>
      </c>
      <c r="C50" s="32">
        <f>B50/B9*100</f>
        <v>0</v>
      </c>
    </row>
    <row r="51" spans="1:3" s="1" customFormat="1" ht="36.75" customHeight="1">
      <c r="A51" s="21" t="s">
        <v>17</v>
      </c>
      <c r="B51" s="29">
        <v>0</v>
      </c>
      <c r="C51" s="32">
        <f>B51/B9*100</f>
        <v>0</v>
      </c>
    </row>
    <row r="52" spans="1:3" s="1" customFormat="1" ht="36.75" customHeight="1">
      <c r="A52" s="21" t="s">
        <v>48</v>
      </c>
      <c r="B52" s="29">
        <v>0</v>
      </c>
      <c r="C52" s="32">
        <f>B52/B9*100</f>
        <v>0</v>
      </c>
    </row>
    <row r="53" spans="1:3" s="1" customFormat="1" ht="71.25" customHeight="1">
      <c r="A53" s="21" t="s">
        <v>18</v>
      </c>
      <c r="B53" s="29">
        <v>0</v>
      </c>
      <c r="C53" s="32">
        <f>B53/B9*100</f>
        <v>0</v>
      </c>
    </row>
    <row r="54" spans="1:3" s="1" customFormat="1" ht="66.75" customHeight="1" thickBot="1">
      <c r="A54" s="21" t="s">
        <v>19</v>
      </c>
      <c r="B54" s="29">
        <v>3</v>
      </c>
      <c r="C54" s="33">
        <f>B54/B9*100</f>
        <v>27.27272727272727</v>
      </c>
    </row>
    <row r="55" spans="1:127" ht="33" customHeight="1">
      <c r="A55" s="6"/>
      <c r="B55" s="6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1:127" ht="33" customHeight="1">
      <c r="A56" s="6"/>
      <c r="B56" s="6"/>
      <c r="C56" s="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1:127" ht="33" customHeight="1">
      <c r="A57" s="6"/>
      <c r="B57" s="6"/>
      <c r="C57" s="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1:127" ht="33" customHeight="1">
      <c r="A58" s="6"/>
      <c r="B58" s="6"/>
      <c r="C58" s="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1:127" ht="33" customHeight="1">
      <c r="A59" s="6"/>
      <c r="B59" s="6"/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1:127" ht="33" customHeight="1">
      <c r="A60" s="6"/>
      <c r="B60" s="6"/>
      <c r="C60" s="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1:127" ht="33" customHeight="1">
      <c r="A61" s="6"/>
      <c r="B61" s="6"/>
      <c r="C61" s="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1:127" ht="33" customHeight="1">
      <c r="A62" s="6"/>
      <c r="B62" s="6"/>
      <c r="C62" s="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1:127" ht="33" customHeight="1">
      <c r="A63" s="6"/>
      <c r="B63" s="6"/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1:127" ht="33" customHeight="1">
      <c r="A64" s="6"/>
      <c r="B64" s="6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ht="33" customHeight="1">
      <c r="A65" s="6"/>
      <c r="B65" s="6"/>
      <c r="C65" s="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ht="33" customHeight="1">
      <c r="A66" s="6"/>
      <c r="B66" s="6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ht="33" customHeight="1">
      <c r="A67" s="6"/>
      <c r="B67" s="6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ht="33" customHeight="1">
      <c r="A68" s="6"/>
      <c r="B68" s="6"/>
      <c r="C68" s="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ht="33" customHeight="1">
      <c r="A69" s="6"/>
      <c r="B69" s="6"/>
      <c r="C69" s="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ht="33" customHeight="1">
      <c r="A70" s="6"/>
      <c r="B70" s="6"/>
      <c r="C70" s="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1:127" ht="33" customHeight="1">
      <c r="A71" s="6"/>
      <c r="B71" s="6"/>
      <c r="C71" s="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1:127" ht="33" customHeight="1">
      <c r="A72" s="6"/>
      <c r="B72" s="6"/>
      <c r="C72" s="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spans="1:127" ht="33" customHeight="1">
      <c r="A73" s="6"/>
      <c r="B73" s="6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1:127" ht="33" customHeight="1">
      <c r="A74" s="6"/>
      <c r="B74" s="6"/>
      <c r="C74" s="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1:127" ht="33" customHeight="1">
      <c r="A75" s="6"/>
      <c r="B75" s="6"/>
      <c r="C75" s="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spans="1:127" ht="33" customHeight="1">
      <c r="A76" s="6"/>
      <c r="B76" s="6"/>
      <c r="C76" s="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ht="33" customHeight="1">
      <c r="A77" s="6"/>
      <c r="B77" s="6"/>
      <c r="C77" s="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ht="33" customHeight="1">
      <c r="A78" s="6"/>
      <c r="B78" s="6"/>
      <c r="C78" s="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ht="33" customHeight="1">
      <c r="A79" s="6"/>
      <c r="B79" s="6"/>
      <c r="C79" s="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ht="33" customHeight="1">
      <c r="A80" s="6"/>
      <c r="B80" s="6"/>
      <c r="C80" s="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1:127" ht="33" customHeight="1">
      <c r="A81" s="6"/>
      <c r="B81" s="6"/>
      <c r="C81" s="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1:127" ht="33" customHeight="1">
      <c r="A82" s="6"/>
      <c r="B82" s="6"/>
      <c r="C82" s="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1:127" ht="33" customHeight="1">
      <c r="A83" s="6"/>
      <c r="B83" s="6"/>
      <c r="C83" s="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1:127" ht="33" customHeight="1">
      <c r="A84" s="6"/>
      <c r="B84" s="6"/>
      <c r="C84" s="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1:127" ht="33" customHeight="1">
      <c r="A85" s="8"/>
      <c r="B85" s="8"/>
      <c r="C85" s="9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</row>
  </sheetData>
  <sheetProtection/>
  <printOptions/>
  <pageMargins left="0.75" right="0.75" top="1" bottom="1" header="0.5" footer="0.5"/>
  <pageSetup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parki</cp:lastModifiedBy>
  <cp:lastPrinted>2023-01-18T09:32:06Z</cp:lastPrinted>
  <dcterms:created xsi:type="dcterms:W3CDTF">2007-01-09T06:45:22Z</dcterms:created>
  <dcterms:modified xsi:type="dcterms:W3CDTF">2024-02-21T08:29:02Z</dcterms:modified>
  <cp:category/>
  <cp:version/>
  <cp:contentType/>
  <cp:contentStatus/>
</cp:coreProperties>
</file>